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cuments\"/>
    </mc:Choice>
  </mc:AlternateContent>
  <xr:revisionPtr revIDLastSave="0" documentId="13_ncr:1_{53B5578D-BFA1-4B18-AB26-4B27A0F10388}" xr6:coauthVersionLast="47" xr6:coauthVersionMax="47" xr10:uidLastSave="{00000000-0000-0000-0000-000000000000}"/>
  <workbookProtection workbookAlgorithmName="SHA-512" workbookHashValue="nyZY4rmy43NtgLpVrFmhYSWX/ovDnDqD5HAX4FX8ypK4Bons+OgKy/naiIbb9U2xAvMPBE9NuWyBvKtKP54vXg==" workbookSaltValue="vWyczebsiinj5WxvMF62bA==" workbookSpinCount="100000" lockStructure="1"/>
  <bookViews>
    <workbookView xWindow="-108" yWindow="-108" windowWidth="23256" windowHeight="12576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G84" i="1"/>
  <c r="F84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83" i="1" l="1"/>
  <c r="G83" i="1"/>
  <c r="F83" i="1"/>
  <c r="H2" i="1" l="1"/>
  <c r="H95" i="1" l="1"/>
  <c r="G95" i="1"/>
  <c r="F95" i="1"/>
  <c r="H88" i="1" l="1"/>
  <c r="G88" i="1"/>
  <c r="F88" i="1"/>
  <c r="H71" i="1" l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<sst xmlns="http://schemas.openxmlformats.org/spreadsheetml/2006/main" count="208" uniqueCount="76">
  <si>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</si>
  <si>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</si>
  <si>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</si>
  <si>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</si>
  <si>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</si>
  <si>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</si>
  <si>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</si>
  <si>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SPECIALIZUOTOS AMBULATORINĖS ASMENS SVEIKATOS PRIEŽIŪROS PASLAUGOS</t>
  </si>
  <si>
    <t>Gydytojų skaičius</t>
  </si>
  <si>
    <t>Akušerio ginekologo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</si>
  <si>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</si>
  <si>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</si>
  <si>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</si>
  <si>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</si>
  <si>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</si>
  <si>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</si>
  <si>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Kardiologo</t>
  </si>
  <si>
    <t>Nefrologo</t>
  </si>
  <si>
    <t>Neurologo</t>
  </si>
  <si>
    <t>Ortopedo odontologo</t>
  </si>
  <si>
    <t>Otorinolaringologo</t>
  </si>
  <si>
    <t>Pulmonologo</t>
  </si>
  <si>
    <t>Radiologo</t>
  </si>
  <si>
    <t>Urologo</t>
  </si>
  <si>
    <t>DIENOS STACIONARO PASLAUGOS</t>
  </si>
  <si>
    <t>K30</t>
  </si>
  <si>
    <t>Vaikų raidos sutrikimų ankstyvoji reabilitacija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</si>
  <si>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</si>
  <si>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</si>
  <si>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</si>
  <si>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</si>
  <si>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</si>
  <si>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</si>
  <si>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</si>
  <si>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</si>
  <si>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</si>
  <si>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</si>
  <si>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</si>
  <si>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</si>
  <si>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</si>
  <si>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</si>
  <si>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</si>
  <si>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</si>
  <si>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</si>
  <si>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</si>
  <si>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</si>
  <si>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</si>
  <si>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Geriatrija</t>
  </si>
  <si>
    <t>(Asmens sveikatos priežiūros įstaigos pavadinimas)</t>
  </si>
  <si>
    <t>Oftalmologo (teikiama suaugusiesiems ir vaikams)</t>
  </si>
  <si>
    <t>Ortopedo traumatologo (teikiama suaugusiesiems ir vaikams)</t>
  </si>
  <si>
    <t>Dienos stacionaras I</t>
  </si>
  <si>
    <t>Dienos stacionaras III</t>
  </si>
  <si>
    <t>Dienos stacionaras IV</t>
  </si>
  <si>
    <t>Dienos stacionaras V</t>
  </si>
  <si>
    <t>Dienos stacionaras VI</t>
  </si>
  <si>
    <t>Dienos stacionaras IX</t>
  </si>
  <si>
    <t>Dienos stacionaras XII</t>
  </si>
  <si>
    <t>Viešoji įstaiga Kaišiadorių ligoninė</t>
  </si>
  <si>
    <t>Akušerijos skyrius [3677]</t>
  </si>
  <si>
    <t>Chirurgijos skyrius [3672]</t>
  </si>
  <si>
    <t>Ginekologijos skyrius [3676]</t>
  </si>
  <si>
    <t>Infekcinių ligų skyrius [3675]</t>
  </si>
  <si>
    <t>Nervų ligų skyrius [3671]</t>
  </si>
  <si>
    <t>Reanimacija [3678]</t>
  </si>
  <si>
    <t>Slaugos ir palaikomojo gydymo skyrius [8466]</t>
  </si>
  <si>
    <t>Traumatologijos skyrius [3673]</t>
  </si>
  <si>
    <t>Vaikų ligų skyrius [3674]</t>
  </si>
  <si>
    <t>Vaikų skubios pagalbos ir dienos stacionaro skyrius [63689]</t>
  </si>
  <si>
    <t>Vidaus ligų skyrius [3670]</t>
  </si>
  <si>
    <t>2023 m. birželis</t>
  </si>
  <si>
    <t xml:space="preserve">kolonoskopija - dirba 1 x sav. </t>
  </si>
  <si>
    <t>dirba 1 gdydytojas</t>
  </si>
  <si>
    <t>N</t>
  </si>
  <si>
    <t>Laima  Rudiene</t>
  </si>
  <si>
    <t>pavmedicinai@kaisiadoriuligonine.lt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</si>
</sst>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right" wrapText="1"/>
    </xf>
    <xf numFmtId="0" fontId="6" fillId="0" borderId="0" xfId="2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Alignment="1" applyProtection="1">
      <alignment horizontal="center" wrapText="1"/>
      <protection hidden="1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view="pageBreakPreview" topLeftCell="A3" zoomScaleNormal="100" zoomScaleSheetLayoutView="100" workbookViewId="0">
      <selection activeCell="B46" sqref="B46"/>
    </sheetView>
  </sheetViews>
  <sheetFormatPr defaultColWidth="9.109375" defaultRowHeight="15.6" x14ac:dyDescent="0.3"/>
  <cols>
    <col min="1" max="1" width="25.33203125" style="1" customWidth="1"/>
    <col min="2" max="2" width="13.44140625" style="1" bestFit="1" customWidth="1"/>
    <col min="3" max="3" width="13.109375" style="1" customWidth="1"/>
    <col min="4" max="4" width="13.44140625" style="1" customWidth="1"/>
    <col min="5" max="5" width="27.109375" style="1" customWidth="1"/>
    <col min="6" max="6" width="24.33203125" style="2" hidden="1" customWidth="1"/>
    <col min="7" max="7" width="4.44140625" style="2" hidden="1" customWidth="1"/>
    <col min="8" max="8" width="9" style="2" hidden="1" customWidth="1"/>
    <col min="9" max="9" width="7" style="2" hidden="1" customWidth="1"/>
    <col min="10" max="10" width="4.44140625" style="2" hidden="1" customWidth="1"/>
    <col min="11" max="11" width="9.109375" style="1" customWidth="1"/>
    <col min="12" max="16384" width="9.109375" style="1"/>
  </cols>
  <sheetData>
    <row r="1" spans="1:10" ht="32.25" customHeight="1" x14ac:dyDescent="0.25">
      <c r="A1" s="45" t="str">
        <f>CONCATENATE(F1,", (ID - ",G1,")")</f>
        <v>Viešoji įstaiga Kaišiadorių ligoninė, (ID - 411)</v>
      </c>
      <c r="B1" s="45"/>
      <c r="C1" s="45"/>
      <c r="D1" s="45"/>
      <c r="E1" s="45"/>
      <c r="F1" s="2" t="s">
        <v>58</v>
      </c>
      <c r="G1" s="2">
        <v>411</v>
      </c>
    </row>
    <row r="2" spans="1:10" ht="13.5" customHeight="1" x14ac:dyDescent="0.3">
      <c r="A2" s="46" t="s">
        <v>48</v>
      </c>
      <c r="B2" s="46"/>
      <c r="C2" s="46"/>
      <c r="D2" s="46"/>
      <c r="E2" s="46"/>
      <c r="F2" s="2">
        <v>2023</v>
      </c>
      <c r="G2" s="2">
        <v>6</v>
      </c>
      <c r="H2" s="2" t="str">
        <f>F2 &amp;"-"&amp;TEXT(G2,"00")&amp;"-10"</f>
        <v>2023-06-10</v>
      </c>
    </row>
    <row r="3" spans="1:10" ht="6" customHeight="1" x14ac:dyDescent="0.2">
      <c r="A3" s="16"/>
      <c r="B3" s="17"/>
      <c r="C3" s="17"/>
      <c r="D3" s="15"/>
      <c r="E3" s="15"/>
    </row>
    <row r="4" spans="1:10" ht="15" customHeight="1" x14ac:dyDescent="0.3"/>
    <row r="5" spans="1:10" ht="31.5" customHeight="1" x14ac:dyDescent="0.3">
      <c r="A5" s="47" t="s">
        <v>0</v>
      </c>
      <c r="B5" s="47"/>
      <c r="C5" s="47"/>
      <c r="D5" s="47"/>
      <c r="E5" s="47"/>
    </row>
    <row r="6" spans="1:10" ht="6.75" customHeight="1" x14ac:dyDescent="0.3"/>
    <row r="7" spans="1:10" ht="15.75" customHeight="1" x14ac:dyDescent="0.3">
      <c r="A7" s="48" t="s">
        <v>70</v>
      </c>
      <c r="B7" s="48"/>
      <c r="C7" s="48"/>
      <c r="D7" s="48"/>
      <c r="E7" s="48"/>
    </row>
    <row r="9" spans="1:10" x14ac:dyDescent="0.3">
      <c r="A9" s="34" t="s">
        <v>7</v>
      </c>
      <c r="B9" s="34"/>
      <c r="C9" s="34"/>
      <c r="D9" s="34"/>
      <c r="E9" s="34"/>
    </row>
    <row r="10" spans="1:10" ht="8.25" customHeight="1" x14ac:dyDescent="0.3"/>
    <row r="11" spans="1:10" ht="42" customHeight="1" x14ac:dyDescent="0.3">
      <c r="A11" s="3" t="s">
        <v>1</v>
      </c>
      <c r="B11" s="4" t="s">
        <v>8</v>
      </c>
      <c r="C11" s="4" t="s">
        <v>2</v>
      </c>
      <c r="D11" s="36" t="s">
        <v>3</v>
      </c>
      <c r="E11" s="37"/>
    </row>
    <row r="12" spans="1:10" x14ac:dyDescent="0.3">
      <c r="A12" s="42" t="s">
        <v>9</v>
      </c>
      <c r="B12" s="5">
        <v>3</v>
      </c>
      <c r="C12" s="22" t="s">
        <v>41</v>
      </c>
      <c r="D12" s="25"/>
      <c r="E12" s="26"/>
      <c r="F12" s="7">
        <f t="shared" ref="F12:F34" si="0">$F$2</f>
        <v>2023</v>
      </c>
      <c r="G12" s="7">
        <f t="shared" ref="G12:G34" si="1">$G$2</f>
        <v>6</v>
      </c>
      <c r="H12" s="7">
        <f t="shared" ref="H12:H34" si="2">$G$1</f>
        <v>411</v>
      </c>
      <c r="I12" s="2">
        <v>1576</v>
      </c>
      <c r="J12" s="2" t="s">
        <v>44</v>
      </c>
    </row>
    <row r="13" spans="1:10" x14ac:dyDescent="0.3">
      <c r="A13" s="43"/>
      <c r="B13" s="8">
        <v>0</v>
      </c>
      <c r="C13" s="23" t="s">
        <v>42</v>
      </c>
      <c r="D13" s="27"/>
      <c r="E13" s="28"/>
      <c r="F13" s="7">
        <f t="shared" si="0"/>
        <v>2023</v>
      </c>
      <c r="G13" s="7">
        <f t="shared" si="1"/>
        <v>6</v>
      </c>
      <c r="H13" s="7">
        <f t="shared" si="2"/>
        <v>411</v>
      </c>
      <c r="I13" s="2">
        <v>1576</v>
      </c>
      <c r="J13" s="2" t="s">
        <v>45</v>
      </c>
    </row>
    <row r="14" spans="1:10" x14ac:dyDescent="0.3">
      <c r="A14" s="44"/>
      <c r="B14" s="10">
        <v>0</v>
      </c>
      <c r="C14" s="24" t="s">
        <v>43</v>
      </c>
      <c r="D14" s="29"/>
      <c r="E14" s="30"/>
      <c r="F14" s="7">
        <f t="shared" si="0"/>
        <v>2023</v>
      </c>
      <c r="G14" s="7">
        <f t="shared" si="1"/>
        <v>6</v>
      </c>
      <c r="H14" s="7">
        <f t="shared" si="2"/>
        <v>411</v>
      </c>
      <c r="I14" s="2">
        <v>1576</v>
      </c>
      <c r="J14" s="2" t="s">
        <v>46</v>
      </c>
    </row>
    <row r="15" spans="1:10" x14ac:dyDescent="0.3">
      <c r="A15" s="42" t="s">
        <v>10</v>
      </c>
      <c r="B15" s="5">
        <v>4</v>
      </c>
      <c r="C15" s="22" t="s">
        <v>41</v>
      </c>
      <c r="D15" s="25"/>
      <c r="E15" s="26"/>
      <c r="F15" s="7">
        <f t="shared" si="0"/>
        <v>2023</v>
      </c>
      <c r="G15" s="7">
        <f t="shared" si="1"/>
        <v>6</v>
      </c>
      <c r="H15" s="7">
        <f t="shared" si="2"/>
        <v>411</v>
      </c>
      <c r="I15" s="2">
        <v>1578</v>
      </c>
      <c r="J15" s="2" t="s">
        <v>44</v>
      </c>
    </row>
    <row r="16" spans="1:10" x14ac:dyDescent="0.3">
      <c r="A16" s="43"/>
      <c r="B16" s="8">
        <v>0</v>
      </c>
      <c r="C16" s="23" t="s">
        <v>42</v>
      </c>
      <c r="D16" s="27"/>
      <c r="E16" s="28"/>
      <c r="F16" s="7">
        <f t="shared" si="0"/>
        <v>2023</v>
      </c>
      <c r="G16" s="7">
        <f t="shared" si="1"/>
        <v>6</v>
      </c>
      <c r="H16" s="7">
        <f t="shared" si="2"/>
        <v>411</v>
      </c>
      <c r="I16" s="2">
        <v>1578</v>
      </c>
      <c r="J16" s="2" t="s">
        <v>45</v>
      </c>
    </row>
    <row r="17" spans="1:10" x14ac:dyDescent="0.3">
      <c r="A17" s="44"/>
      <c r="B17" s="10">
        <v>0</v>
      </c>
      <c r="C17" s="24" t="s">
        <v>43</v>
      </c>
      <c r="D17" s="29"/>
      <c r="E17" s="30"/>
      <c r="F17" s="7">
        <f t="shared" si="0"/>
        <v>2023</v>
      </c>
      <c r="G17" s="7">
        <f t="shared" si="1"/>
        <v>6</v>
      </c>
      <c r="H17" s="7">
        <f t="shared" si="2"/>
        <v>411</v>
      </c>
      <c r="I17" s="2">
        <v>1578</v>
      </c>
      <c r="J17" s="2" t="s">
        <v>46</v>
      </c>
    </row>
    <row r="18" spans="1:10" x14ac:dyDescent="0.3">
      <c r="A18" s="42" t="s">
        <v>6</v>
      </c>
      <c r="B18" s="5">
        <v>1</v>
      </c>
      <c r="C18" s="22" t="s">
        <v>41</v>
      </c>
      <c r="D18" s="25"/>
      <c r="E18" s="26"/>
      <c r="F18" s="7">
        <f t="shared" si="0"/>
        <v>2023</v>
      </c>
      <c r="G18" s="7">
        <f t="shared" si="1"/>
        <v>6</v>
      </c>
      <c r="H18" s="7">
        <f t="shared" si="2"/>
        <v>411</v>
      </c>
      <c r="I18" s="2">
        <v>1579</v>
      </c>
      <c r="J18" s="2" t="s">
        <v>44</v>
      </c>
    </row>
    <row r="19" spans="1:10" x14ac:dyDescent="0.3">
      <c r="A19" s="43"/>
      <c r="B19" s="8">
        <v>1</v>
      </c>
      <c r="C19" s="23" t="s">
        <v>42</v>
      </c>
      <c r="D19" s="27"/>
      <c r="E19" s="28"/>
      <c r="F19" s="7">
        <f t="shared" si="0"/>
        <v>2023</v>
      </c>
      <c r="G19" s="7">
        <f t="shared" si="1"/>
        <v>6</v>
      </c>
      <c r="H19" s="7">
        <f t="shared" si="2"/>
        <v>411</v>
      </c>
      <c r="I19" s="2">
        <v>1579</v>
      </c>
      <c r="J19" s="2" t="s">
        <v>45</v>
      </c>
    </row>
    <row r="20" spans="1:10" x14ac:dyDescent="0.3">
      <c r="A20" s="44"/>
      <c r="B20" s="10">
        <v>0</v>
      </c>
      <c r="C20" s="24" t="s">
        <v>43</v>
      </c>
      <c r="D20" s="29"/>
      <c r="E20" s="30"/>
      <c r="F20" s="7">
        <f t="shared" si="0"/>
        <v>2023</v>
      </c>
      <c r="G20" s="7">
        <f t="shared" si="1"/>
        <v>6</v>
      </c>
      <c r="H20" s="7">
        <f t="shared" si="2"/>
        <v>411</v>
      </c>
      <c r="I20" s="2">
        <v>1579</v>
      </c>
      <c r="J20" s="2" t="s">
        <v>46</v>
      </c>
    </row>
    <row r="21" spans="1:10" x14ac:dyDescent="0.3">
      <c r="A21" s="42" t="s">
        <v>11</v>
      </c>
      <c r="B21" s="5">
        <v>1</v>
      </c>
      <c r="C21" s="22" t="s">
        <v>41</v>
      </c>
      <c r="D21" s="25"/>
      <c r="E21" s="26"/>
      <c r="F21" s="7">
        <f t="shared" si="0"/>
        <v>2023</v>
      </c>
      <c r="G21" s="7">
        <f t="shared" si="1"/>
        <v>6</v>
      </c>
      <c r="H21" s="7">
        <f t="shared" si="2"/>
        <v>411</v>
      </c>
      <c r="I21" s="2">
        <v>1581</v>
      </c>
      <c r="J21" s="2" t="s">
        <v>44</v>
      </c>
    </row>
    <row r="22" spans="1:10" x14ac:dyDescent="0.3">
      <c r="A22" s="43"/>
      <c r="B22" s="8">
        <v>0</v>
      </c>
      <c r="C22" s="23" t="s">
        <v>42</v>
      </c>
      <c r="D22" s="27"/>
      <c r="E22" s="28"/>
      <c r="F22" s="7">
        <f t="shared" si="0"/>
        <v>2023</v>
      </c>
      <c r="G22" s="7">
        <f t="shared" si="1"/>
        <v>6</v>
      </c>
      <c r="H22" s="7">
        <f t="shared" si="2"/>
        <v>411</v>
      </c>
      <c r="I22" s="2">
        <v>1581</v>
      </c>
      <c r="J22" s="2" t="s">
        <v>45</v>
      </c>
    </row>
    <row r="23" spans="1:10" x14ac:dyDescent="0.3">
      <c r="A23" s="44"/>
      <c r="B23" s="10">
        <v>0</v>
      </c>
      <c r="C23" s="24" t="s">
        <v>43</v>
      </c>
      <c r="D23" s="29"/>
      <c r="E23" s="30"/>
      <c r="F23" s="7">
        <f t="shared" si="0"/>
        <v>2023</v>
      </c>
      <c r="G23" s="7">
        <f t="shared" si="1"/>
        <v>6</v>
      </c>
      <c r="H23" s="7">
        <f t="shared" si="2"/>
        <v>411</v>
      </c>
      <c r="I23" s="2">
        <v>1581</v>
      </c>
      <c r="J23" s="2" t="s">
        <v>46</v>
      </c>
    </row>
    <row r="24" spans="1:10" x14ac:dyDescent="0.3">
      <c r="A24" s="42" t="s">
        <v>12</v>
      </c>
      <c r="B24" s="5">
        <v>2</v>
      </c>
      <c r="C24" s="22" t="s">
        <v>41</v>
      </c>
      <c r="D24" s="25"/>
      <c r="E24" s="26"/>
      <c r="F24" s="7">
        <f t="shared" si="0"/>
        <v>2023</v>
      </c>
      <c r="G24" s="7">
        <f t="shared" si="1"/>
        <v>6</v>
      </c>
      <c r="H24" s="7">
        <f t="shared" si="2"/>
        <v>411</v>
      </c>
      <c r="I24" s="2">
        <v>1583</v>
      </c>
      <c r="J24" s="2" t="s">
        <v>44</v>
      </c>
    </row>
    <row r="25" spans="1:10" x14ac:dyDescent="0.3">
      <c r="A25" s="43"/>
      <c r="B25" s="8">
        <v>0</v>
      </c>
      <c r="C25" s="23" t="s">
        <v>42</v>
      </c>
      <c r="D25" s="27"/>
      <c r="E25" s="28"/>
      <c r="F25" s="7">
        <f t="shared" si="0"/>
        <v>2023</v>
      </c>
      <c r="G25" s="7">
        <f t="shared" si="1"/>
        <v>6</v>
      </c>
      <c r="H25" s="7">
        <f t="shared" si="2"/>
        <v>411</v>
      </c>
      <c r="I25" s="2">
        <v>1583</v>
      </c>
      <c r="J25" s="2" t="s">
        <v>45</v>
      </c>
    </row>
    <row r="26" spans="1:10" x14ac:dyDescent="0.3">
      <c r="A26" s="44"/>
      <c r="B26" s="10">
        <v>0</v>
      </c>
      <c r="C26" s="24" t="s">
        <v>43</v>
      </c>
      <c r="D26" s="29"/>
      <c r="E26" s="30"/>
      <c r="F26" s="7">
        <f t="shared" si="0"/>
        <v>2023</v>
      </c>
      <c r="G26" s="7">
        <f t="shared" si="1"/>
        <v>6</v>
      </c>
      <c r="H26" s="7">
        <f t="shared" si="2"/>
        <v>411</v>
      </c>
      <c r="I26" s="2">
        <v>1583</v>
      </c>
      <c r="J26" s="2" t="s">
        <v>46</v>
      </c>
    </row>
    <row r="27" spans="1:10" x14ac:dyDescent="0.3">
      <c r="A27" s="42" t="s">
        <v>13</v>
      </c>
      <c r="B27" s="5">
        <v>1</v>
      </c>
      <c r="C27" s="22" t="s">
        <v>41</v>
      </c>
      <c r="D27" s="25"/>
      <c r="E27" s="26"/>
      <c r="F27" s="7">
        <f t="shared" si="0"/>
        <v>2023</v>
      </c>
      <c r="G27" s="7">
        <f t="shared" si="1"/>
        <v>6</v>
      </c>
      <c r="H27" s="7">
        <f t="shared" si="2"/>
        <v>411</v>
      </c>
      <c r="I27" s="2">
        <v>1555</v>
      </c>
      <c r="J27" s="2" t="s">
        <v>44</v>
      </c>
    </row>
    <row r="28" spans="1:10" x14ac:dyDescent="0.3">
      <c r="A28" s="43"/>
      <c r="B28" s="8">
        <v>0</v>
      </c>
      <c r="C28" s="23" t="s">
        <v>42</v>
      </c>
      <c r="D28" s="27"/>
      <c r="E28" s="28"/>
      <c r="F28" s="7">
        <f t="shared" si="0"/>
        <v>2023</v>
      </c>
      <c r="G28" s="7">
        <f t="shared" si="1"/>
        <v>6</v>
      </c>
      <c r="H28" s="7">
        <f t="shared" si="2"/>
        <v>411</v>
      </c>
      <c r="I28" s="2">
        <v>1555</v>
      </c>
      <c r="J28" s="2" t="s">
        <v>45</v>
      </c>
    </row>
    <row r="29" spans="1:10" x14ac:dyDescent="0.3">
      <c r="A29" s="44"/>
      <c r="B29" s="10">
        <v>0</v>
      </c>
      <c r="C29" s="24" t="s">
        <v>43</v>
      </c>
      <c r="D29" s="29"/>
      <c r="E29" s="30"/>
      <c r="F29" s="7">
        <f t="shared" si="0"/>
        <v>2023</v>
      </c>
      <c r="G29" s="7">
        <f t="shared" si="1"/>
        <v>6</v>
      </c>
      <c r="H29" s="7">
        <f t="shared" si="2"/>
        <v>411</v>
      </c>
      <c r="I29" s="2">
        <v>1555</v>
      </c>
      <c r="J29" s="2" t="s">
        <v>46</v>
      </c>
    </row>
    <row r="30" spans="1:10" x14ac:dyDescent="0.3">
      <c r="A30" s="42" t="s">
        <v>14</v>
      </c>
      <c r="B30" s="5">
        <v>1</v>
      </c>
      <c r="C30" s="22" t="s">
        <v>41</v>
      </c>
      <c r="D30" s="25"/>
      <c r="E30" s="26"/>
      <c r="F30" s="7">
        <f t="shared" si="0"/>
        <v>2023</v>
      </c>
      <c r="G30" s="7">
        <f t="shared" si="1"/>
        <v>6</v>
      </c>
      <c r="H30" s="7">
        <f t="shared" si="2"/>
        <v>411</v>
      </c>
      <c r="I30" s="2">
        <v>1584</v>
      </c>
      <c r="J30" s="2" t="s">
        <v>44</v>
      </c>
    </row>
    <row r="31" spans="1:10" x14ac:dyDescent="0.3">
      <c r="A31" s="43"/>
      <c r="B31" s="8">
        <v>0</v>
      </c>
      <c r="C31" s="23" t="s">
        <v>42</v>
      </c>
      <c r="D31" s="27"/>
      <c r="E31" s="28"/>
      <c r="F31" s="7">
        <f t="shared" si="0"/>
        <v>2023</v>
      </c>
      <c r="G31" s="7">
        <f t="shared" si="1"/>
        <v>6</v>
      </c>
      <c r="H31" s="7">
        <f t="shared" si="2"/>
        <v>411</v>
      </c>
      <c r="I31" s="2">
        <v>1584</v>
      </c>
      <c r="J31" s="2" t="s">
        <v>45</v>
      </c>
    </row>
    <row r="32" spans="1:10" x14ac:dyDescent="0.3">
      <c r="A32" s="44"/>
      <c r="B32" s="10">
        <v>1</v>
      </c>
      <c r="C32" s="24" t="s">
        <v>43</v>
      </c>
      <c r="D32" s="29" t="s">
        <v>71</v>
      </c>
      <c r="E32" s="30"/>
      <c r="F32" s="7">
        <f t="shared" si="0"/>
        <v>2023</v>
      </c>
      <c r="G32" s="7">
        <f t="shared" si="1"/>
        <v>6</v>
      </c>
      <c r="H32" s="7">
        <f t="shared" si="2"/>
        <v>411</v>
      </c>
      <c r="I32" s="2">
        <v>1584</v>
      </c>
      <c r="J32" s="2" t="s">
        <v>46</v>
      </c>
    </row>
    <row r="33" spans="1:10" x14ac:dyDescent="0.3">
      <c r="A33" s="42" t="s">
        <v>15</v>
      </c>
      <c r="B33" s="5">
        <v>2</v>
      </c>
      <c r="C33" s="22" t="s">
        <v>41</v>
      </c>
      <c r="D33" s="25"/>
      <c r="E33" s="26"/>
      <c r="F33" s="7">
        <f t="shared" si="0"/>
        <v>2023</v>
      </c>
      <c r="G33" s="7">
        <f t="shared" si="1"/>
        <v>6</v>
      </c>
      <c r="H33" s="7">
        <f t="shared" si="2"/>
        <v>411</v>
      </c>
      <c r="I33" s="2">
        <v>1582</v>
      </c>
      <c r="J33" s="2" t="s">
        <v>44</v>
      </c>
    </row>
    <row r="34" spans="1:10" x14ac:dyDescent="0.3">
      <c r="A34" s="43"/>
      <c r="B34" s="8">
        <v>0</v>
      </c>
      <c r="C34" s="23" t="s">
        <v>42</v>
      </c>
      <c r="D34" s="27"/>
      <c r="E34" s="28"/>
      <c r="F34" s="7">
        <f t="shared" si="0"/>
        <v>2023</v>
      </c>
      <c r="G34" s="7">
        <f t="shared" si="1"/>
        <v>6</v>
      </c>
      <c r="H34" s="7">
        <f t="shared" si="2"/>
        <v>411</v>
      </c>
      <c r="I34" s="2">
        <v>1582</v>
      </c>
      <c r="J34" s="2" t="s">
        <v>45</v>
      </c>
    </row>
    <row r="35" spans="1:10" x14ac:dyDescent="0.3">
      <c r="A35" s="44"/>
      <c r="B35" s="10">
        <v>0</v>
      </c>
      <c r="C35" s="24" t="s">
        <v>43</v>
      </c>
      <c r="D35" s="29"/>
      <c r="E35" s="30"/>
      <c r="F35" s="7">
        <f t="shared" ref="F35:F40" si="3">$F$2</f>
        <v>2023</v>
      </c>
      <c r="G35" s="7">
        <f t="shared" ref="G35:G40" si="4">$G$2</f>
        <v>6</v>
      </c>
      <c r="H35" s="7">
        <f t="shared" ref="H35:H40" si="5">$G$1</f>
        <v>411</v>
      </c>
      <c r="I35" s="2">
        <v>1582</v>
      </c>
      <c r="J35" s="2" t="s">
        <v>46</v>
      </c>
    </row>
    <row r="36" spans="1:10" x14ac:dyDescent="0.3">
      <c r="A36" s="42" t="s">
        <v>16</v>
      </c>
      <c r="B36" s="5">
        <v>1</v>
      </c>
      <c r="C36" s="22" t="s">
        <v>41</v>
      </c>
      <c r="D36" s="25"/>
      <c r="E36" s="26"/>
      <c r="F36" s="7">
        <f t="shared" si="3"/>
        <v>2023</v>
      </c>
      <c r="G36" s="7">
        <f t="shared" si="4"/>
        <v>6</v>
      </c>
      <c r="H36" s="7">
        <f t="shared" si="5"/>
        <v>411</v>
      </c>
      <c r="I36" s="2">
        <v>1559</v>
      </c>
      <c r="J36" s="2" t="s">
        <v>44</v>
      </c>
    </row>
    <row r="37" spans="1:10" x14ac:dyDescent="0.3">
      <c r="A37" s="43"/>
      <c r="B37" s="8">
        <v>0</v>
      </c>
      <c r="C37" s="23" t="s">
        <v>42</v>
      </c>
      <c r="D37" s="27"/>
      <c r="E37" s="28"/>
      <c r="F37" s="7">
        <f t="shared" si="3"/>
        <v>2023</v>
      </c>
      <c r="G37" s="7">
        <f t="shared" si="4"/>
        <v>6</v>
      </c>
      <c r="H37" s="7">
        <f t="shared" si="5"/>
        <v>411</v>
      </c>
      <c r="I37" s="2">
        <v>1559</v>
      </c>
      <c r="J37" s="2" t="s">
        <v>45</v>
      </c>
    </row>
    <row r="38" spans="1:10" x14ac:dyDescent="0.3">
      <c r="A38" s="44"/>
      <c r="B38" s="10">
        <v>0</v>
      </c>
      <c r="C38" s="24" t="s">
        <v>43</v>
      </c>
      <c r="D38" s="29"/>
      <c r="E38" s="30"/>
      <c r="F38" s="7">
        <f t="shared" si="3"/>
        <v>2023</v>
      </c>
      <c r="G38" s="7">
        <f t="shared" si="4"/>
        <v>6</v>
      </c>
      <c r="H38" s="7">
        <f t="shared" si="5"/>
        <v>411</v>
      </c>
      <c r="I38" s="2">
        <v>1559</v>
      </c>
      <c r="J38" s="2" t="s">
        <v>46</v>
      </c>
    </row>
    <row r="39" spans="1:10" x14ac:dyDescent="0.3">
      <c r="A39" s="42" t="s">
        <v>17</v>
      </c>
      <c r="B39" s="5">
        <v>0</v>
      </c>
      <c r="C39" s="22" t="s">
        <v>41</v>
      </c>
      <c r="D39" s="25"/>
      <c r="E39" s="26"/>
      <c r="F39" s="7">
        <f t="shared" si="3"/>
        <v>2023</v>
      </c>
      <c r="G39" s="7">
        <f t="shared" si="4"/>
        <v>6</v>
      </c>
      <c r="H39" s="7">
        <f t="shared" si="5"/>
        <v>411</v>
      </c>
      <c r="I39" s="2">
        <v>1560</v>
      </c>
      <c r="J39" s="2" t="s">
        <v>44</v>
      </c>
    </row>
    <row r="40" spans="1:10" x14ac:dyDescent="0.3">
      <c r="A40" s="43"/>
      <c r="B40" s="8">
        <v>1</v>
      </c>
      <c r="C40" s="23" t="s">
        <v>42</v>
      </c>
      <c r="D40" s="27"/>
      <c r="E40" s="28"/>
      <c r="F40" s="7">
        <f t="shared" si="3"/>
        <v>2023</v>
      </c>
      <c r="G40" s="7">
        <f t="shared" si="4"/>
        <v>6</v>
      </c>
      <c r="H40" s="7">
        <f t="shared" si="5"/>
        <v>411</v>
      </c>
      <c r="I40" s="2">
        <v>1560</v>
      </c>
      <c r="J40" s="2" t="s">
        <v>45</v>
      </c>
    </row>
    <row r="41" spans="1:10" x14ac:dyDescent="0.3">
      <c r="A41" s="44"/>
      <c r="B41" s="10">
        <v>0</v>
      </c>
      <c r="C41" s="24" t="s">
        <v>43</v>
      </c>
      <c r="D41" s="29"/>
      <c r="E41" s="30"/>
      <c r="F41" s="7">
        <f t="shared" ref="F41:F56" si="6">$F$2</f>
        <v>2023</v>
      </c>
      <c r="G41" s="7">
        <f t="shared" ref="G41:G56" si="7">$G$2</f>
        <v>6</v>
      </c>
      <c r="H41" s="7">
        <f t="shared" ref="H41:H56" si="8">$G$1</f>
        <v>411</v>
      </c>
      <c r="I41" s="2">
        <v>1560</v>
      </c>
      <c r="J41" s="2" t="s">
        <v>46</v>
      </c>
    </row>
    <row r="42" spans="1:10" x14ac:dyDescent="0.3">
      <c r="A42" s="42" t="s">
        <v>18</v>
      </c>
      <c r="B42" s="5">
        <v>0</v>
      </c>
      <c r="C42" s="22" t="s">
        <v>41</v>
      </c>
      <c r="D42" s="25"/>
      <c r="E42" s="26"/>
      <c r="F42" s="7">
        <f t="shared" si="6"/>
        <v>2023</v>
      </c>
      <c r="G42" s="7">
        <f t="shared" si="7"/>
        <v>6</v>
      </c>
      <c r="H42" s="7">
        <f t="shared" si="8"/>
        <v>411</v>
      </c>
      <c r="I42" s="2">
        <v>1595</v>
      </c>
      <c r="J42" s="2" t="s">
        <v>44</v>
      </c>
    </row>
    <row r="43" spans="1:10" x14ac:dyDescent="0.3">
      <c r="A43" s="43"/>
      <c r="B43" s="8">
        <v>0</v>
      </c>
      <c r="C43" s="23" t="s">
        <v>42</v>
      </c>
      <c r="D43" s="27"/>
      <c r="E43" s="28"/>
      <c r="F43" s="7">
        <f t="shared" si="6"/>
        <v>2023</v>
      </c>
      <c r="G43" s="7">
        <f t="shared" si="7"/>
        <v>6</v>
      </c>
      <c r="H43" s="7">
        <f t="shared" si="8"/>
        <v>411</v>
      </c>
      <c r="I43" s="2">
        <v>1595</v>
      </c>
      <c r="J43" s="2" t="s">
        <v>45</v>
      </c>
    </row>
    <row r="44" spans="1:10" x14ac:dyDescent="0.3">
      <c r="A44" s="44"/>
      <c r="B44" s="10">
        <v>1</v>
      </c>
      <c r="C44" s="24" t="s">
        <v>43</v>
      </c>
      <c r="D44" s="29" t="s">
        <v>72</v>
      </c>
      <c r="E44" s="30"/>
      <c r="F44" s="7">
        <f t="shared" si="6"/>
        <v>2023</v>
      </c>
      <c r="G44" s="7">
        <f t="shared" si="7"/>
        <v>6</v>
      </c>
      <c r="H44" s="7">
        <f t="shared" si="8"/>
        <v>411</v>
      </c>
      <c r="I44" s="2">
        <v>1595</v>
      </c>
      <c r="J44" s="2" t="s">
        <v>46</v>
      </c>
    </row>
    <row r="45" spans="1:10" x14ac:dyDescent="0.3">
      <c r="A45" s="42" t="s">
        <v>49</v>
      </c>
      <c r="B45" s="5">
        <v>3</v>
      </c>
      <c r="C45" s="22" t="s">
        <v>41</v>
      </c>
      <c r="D45" s="25"/>
      <c r="E45" s="26"/>
      <c r="F45" s="7">
        <f t="shared" si="6"/>
        <v>2023</v>
      </c>
      <c r="G45" s="7">
        <f t="shared" si="7"/>
        <v>6</v>
      </c>
      <c r="H45" s="7">
        <f t="shared" si="8"/>
        <v>411</v>
      </c>
      <c r="I45" s="2">
        <v>1596</v>
      </c>
      <c r="J45" s="2" t="s">
        <v>44</v>
      </c>
    </row>
    <row r="46" spans="1:10" x14ac:dyDescent="0.3">
      <c r="A46" s="43"/>
      <c r="B46" s="8">
        <v>0</v>
      </c>
      <c r="C46" s="23" t="s">
        <v>42</v>
      </c>
      <c r="D46" s="27"/>
      <c r="E46" s="28"/>
      <c r="F46" s="7">
        <f t="shared" si="6"/>
        <v>2023</v>
      </c>
      <c r="G46" s="7">
        <f t="shared" si="7"/>
        <v>6</v>
      </c>
      <c r="H46" s="7">
        <f t="shared" si="8"/>
        <v>411</v>
      </c>
      <c r="I46" s="2">
        <v>1596</v>
      </c>
      <c r="J46" s="2" t="s">
        <v>45</v>
      </c>
    </row>
    <row r="47" spans="1:10" x14ac:dyDescent="0.3">
      <c r="A47" s="44"/>
      <c r="B47" s="10">
        <v>0</v>
      </c>
      <c r="C47" s="24" t="s">
        <v>43</v>
      </c>
      <c r="D47" s="29"/>
      <c r="E47" s="30"/>
      <c r="F47" s="7">
        <f t="shared" si="6"/>
        <v>2023</v>
      </c>
      <c r="G47" s="7">
        <f t="shared" si="7"/>
        <v>6</v>
      </c>
      <c r="H47" s="7">
        <f t="shared" si="8"/>
        <v>411</v>
      </c>
      <c r="I47" s="2">
        <v>1596</v>
      </c>
      <c r="J47" s="2" t="s">
        <v>46</v>
      </c>
    </row>
    <row r="48" spans="1:10" x14ac:dyDescent="0.3">
      <c r="A48" s="42" t="s">
        <v>19</v>
      </c>
      <c r="B48" s="5">
        <v>2</v>
      </c>
      <c r="C48" s="22" t="s">
        <v>41</v>
      </c>
      <c r="D48" s="25"/>
      <c r="E48" s="26"/>
      <c r="F48" s="7">
        <f t="shared" si="6"/>
        <v>2023</v>
      </c>
      <c r="G48" s="7">
        <f t="shared" si="7"/>
        <v>6</v>
      </c>
      <c r="H48" s="7">
        <f t="shared" si="8"/>
        <v>411</v>
      </c>
      <c r="I48" s="2">
        <v>1601</v>
      </c>
      <c r="J48" s="2" t="s">
        <v>44</v>
      </c>
    </row>
    <row r="49" spans="1:10" x14ac:dyDescent="0.3">
      <c r="A49" s="43"/>
      <c r="B49" s="8">
        <v>0</v>
      </c>
      <c r="C49" s="23" t="s">
        <v>42</v>
      </c>
      <c r="D49" s="27"/>
      <c r="E49" s="28"/>
      <c r="F49" s="7">
        <f t="shared" si="6"/>
        <v>2023</v>
      </c>
      <c r="G49" s="7">
        <f t="shared" si="7"/>
        <v>6</v>
      </c>
      <c r="H49" s="7">
        <f t="shared" si="8"/>
        <v>411</v>
      </c>
      <c r="I49" s="2">
        <v>1601</v>
      </c>
      <c r="J49" s="2" t="s">
        <v>45</v>
      </c>
    </row>
    <row r="50" spans="1:10" x14ac:dyDescent="0.3">
      <c r="A50" s="44"/>
      <c r="B50" s="10">
        <v>0</v>
      </c>
      <c r="C50" s="24" t="s">
        <v>43</v>
      </c>
      <c r="D50" s="29"/>
      <c r="E50" s="30"/>
      <c r="F50" s="7">
        <f t="shared" si="6"/>
        <v>2023</v>
      </c>
      <c r="G50" s="7">
        <f t="shared" si="7"/>
        <v>6</v>
      </c>
      <c r="H50" s="7">
        <f t="shared" si="8"/>
        <v>411</v>
      </c>
      <c r="I50" s="2">
        <v>1601</v>
      </c>
      <c r="J50" s="2" t="s">
        <v>46</v>
      </c>
    </row>
    <row r="51" spans="1:10" x14ac:dyDescent="0.3">
      <c r="A51" s="42" t="s">
        <v>50</v>
      </c>
      <c r="B51" s="5">
        <v>3</v>
      </c>
      <c r="C51" s="22" t="s">
        <v>41</v>
      </c>
      <c r="D51" s="25"/>
      <c r="E51" s="26"/>
      <c r="F51" s="7">
        <f t="shared" si="6"/>
        <v>2023</v>
      </c>
      <c r="G51" s="7">
        <f t="shared" si="7"/>
        <v>6</v>
      </c>
      <c r="H51" s="7">
        <f t="shared" si="8"/>
        <v>411</v>
      </c>
      <c r="I51" s="2">
        <v>1602</v>
      </c>
      <c r="J51" s="2" t="s">
        <v>44</v>
      </c>
    </row>
    <row r="52" spans="1:10" x14ac:dyDescent="0.3">
      <c r="A52" s="43"/>
      <c r="B52" s="8">
        <v>1</v>
      </c>
      <c r="C52" s="23" t="s">
        <v>42</v>
      </c>
      <c r="D52" s="27"/>
      <c r="E52" s="28"/>
      <c r="F52" s="7">
        <f t="shared" si="6"/>
        <v>2023</v>
      </c>
      <c r="G52" s="7">
        <f t="shared" si="7"/>
        <v>6</v>
      </c>
      <c r="H52" s="7">
        <f t="shared" si="8"/>
        <v>411</v>
      </c>
      <c r="I52" s="2">
        <v>1602</v>
      </c>
      <c r="J52" s="2" t="s">
        <v>45</v>
      </c>
    </row>
    <row r="53" spans="1:10" x14ac:dyDescent="0.3">
      <c r="A53" s="44"/>
      <c r="B53" s="10">
        <v>0</v>
      </c>
      <c r="C53" s="24" t="s">
        <v>43</v>
      </c>
      <c r="D53" s="29"/>
      <c r="E53" s="30"/>
      <c r="F53" s="7">
        <f t="shared" si="6"/>
        <v>2023</v>
      </c>
      <c r="G53" s="7">
        <f t="shared" si="7"/>
        <v>6</v>
      </c>
      <c r="H53" s="7">
        <f t="shared" si="8"/>
        <v>411</v>
      </c>
      <c r="I53" s="2">
        <v>1602</v>
      </c>
      <c r="J53" s="2" t="s">
        <v>46</v>
      </c>
    </row>
    <row r="54" spans="1:10" x14ac:dyDescent="0.3">
      <c r="A54" s="42" t="s">
        <v>20</v>
      </c>
      <c r="B54" s="5">
        <v>2</v>
      </c>
      <c r="C54" s="22" t="s">
        <v>41</v>
      </c>
      <c r="D54" s="25"/>
      <c r="E54" s="26"/>
      <c r="F54" s="7">
        <f t="shared" si="6"/>
        <v>2023</v>
      </c>
      <c r="G54" s="7">
        <f t="shared" si="7"/>
        <v>6</v>
      </c>
      <c r="H54" s="7">
        <f t="shared" si="8"/>
        <v>411</v>
      </c>
      <c r="I54" s="2">
        <v>1603</v>
      </c>
      <c r="J54" s="2" t="s">
        <v>44</v>
      </c>
    </row>
    <row r="55" spans="1:10" x14ac:dyDescent="0.3">
      <c r="A55" s="43"/>
      <c r="B55" s="8">
        <v>0</v>
      </c>
      <c r="C55" s="23" t="s">
        <v>42</v>
      </c>
      <c r="D55" s="27"/>
      <c r="E55" s="28"/>
      <c r="F55" s="7">
        <f t="shared" si="6"/>
        <v>2023</v>
      </c>
      <c r="G55" s="7">
        <f t="shared" si="7"/>
        <v>6</v>
      </c>
      <c r="H55" s="7">
        <f t="shared" si="8"/>
        <v>411</v>
      </c>
      <c r="I55" s="2">
        <v>1603</v>
      </c>
      <c r="J55" s="2" t="s">
        <v>45</v>
      </c>
    </row>
    <row r="56" spans="1:10" x14ac:dyDescent="0.3">
      <c r="A56" s="44"/>
      <c r="B56" s="10">
        <v>0</v>
      </c>
      <c r="C56" s="24" t="s">
        <v>43</v>
      </c>
      <c r="D56" s="29"/>
      <c r="E56" s="30"/>
      <c r="F56" s="7">
        <f t="shared" si="6"/>
        <v>2023</v>
      </c>
      <c r="G56" s="7">
        <f t="shared" si="7"/>
        <v>6</v>
      </c>
      <c r="H56" s="7">
        <f t="shared" si="8"/>
        <v>411</v>
      </c>
      <c r="I56" s="2">
        <v>1603</v>
      </c>
      <c r="J56" s="2" t="s">
        <v>46</v>
      </c>
    </row>
    <row r="57" spans="1:10" x14ac:dyDescent="0.3">
      <c r="A57" s="42" t="s">
        <v>21</v>
      </c>
      <c r="B57" s="5">
        <v>0</v>
      </c>
      <c r="C57" s="22" t="s">
        <v>41</v>
      </c>
      <c r="D57" s="25"/>
      <c r="E57" s="26"/>
      <c r="F57" s="7">
        <f t="shared" ref="F57:F65" si="9">$F$2</f>
        <v>2023</v>
      </c>
      <c r="G57" s="7">
        <f t="shared" ref="G57:G65" si="10">$G$2</f>
        <v>6</v>
      </c>
      <c r="H57" s="7">
        <f t="shared" ref="H57:H65" si="11">$G$1</f>
        <v>411</v>
      </c>
      <c r="I57" s="2">
        <v>1608</v>
      </c>
      <c r="J57" s="2" t="s">
        <v>44</v>
      </c>
    </row>
    <row r="58" spans="1:10" x14ac:dyDescent="0.3">
      <c r="A58" s="43"/>
      <c r="B58" s="8">
        <v>10</v>
      </c>
      <c r="C58" s="23" t="s">
        <v>42</v>
      </c>
      <c r="D58" s="27"/>
      <c r="E58" s="28"/>
      <c r="F58" s="7">
        <f t="shared" si="9"/>
        <v>2023</v>
      </c>
      <c r="G58" s="7">
        <f t="shared" si="10"/>
        <v>6</v>
      </c>
      <c r="H58" s="7">
        <f t="shared" si="11"/>
        <v>411</v>
      </c>
      <c r="I58" s="2">
        <v>1608</v>
      </c>
      <c r="J58" s="2" t="s">
        <v>45</v>
      </c>
    </row>
    <row r="59" spans="1:10" x14ac:dyDescent="0.3">
      <c r="A59" s="44"/>
      <c r="B59" s="10">
        <v>0</v>
      </c>
      <c r="C59" s="24" t="s">
        <v>43</v>
      </c>
      <c r="D59" s="29"/>
      <c r="E59" s="30"/>
      <c r="F59" s="7">
        <f t="shared" si="9"/>
        <v>2023</v>
      </c>
      <c r="G59" s="7">
        <f t="shared" si="10"/>
        <v>6</v>
      </c>
      <c r="H59" s="7">
        <f t="shared" si="11"/>
        <v>411</v>
      </c>
      <c r="I59" s="2">
        <v>1608</v>
      </c>
      <c r="J59" s="2" t="s">
        <v>46</v>
      </c>
    </row>
    <row r="60" spans="1:10" x14ac:dyDescent="0.3">
      <c r="A60" s="42" t="s">
        <v>22</v>
      </c>
      <c r="B60" s="5">
        <v>1</v>
      </c>
      <c r="C60" s="22" t="s">
        <v>41</v>
      </c>
      <c r="D60" s="25"/>
      <c r="E60" s="26"/>
      <c r="F60" s="7">
        <f t="shared" si="9"/>
        <v>2023</v>
      </c>
      <c r="G60" s="7">
        <f t="shared" si="10"/>
        <v>6</v>
      </c>
      <c r="H60" s="7">
        <f t="shared" si="11"/>
        <v>411</v>
      </c>
      <c r="I60" s="2">
        <v>1609</v>
      </c>
      <c r="J60" s="2" t="s">
        <v>44</v>
      </c>
    </row>
    <row r="61" spans="1:10" x14ac:dyDescent="0.3">
      <c r="A61" s="43"/>
      <c r="B61" s="8">
        <v>0</v>
      </c>
      <c r="C61" s="23" t="s">
        <v>42</v>
      </c>
      <c r="D61" s="27"/>
      <c r="E61" s="28"/>
      <c r="F61" s="7">
        <f t="shared" si="9"/>
        <v>2023</v>
      </c>
      <c r="G61" s="7">
        <f t="shared" si="10"/>
        <v>6</v>
      </c>
      <c r="H61" s="7">
        <f t="shared" si="11"/>
        <v>411</v>
      </c>
      <c r="I61" s="2">
        <v>1609</v>
      </c>
      <c r="J61" s="2" t="s">
        <v>45</v>
      </c>
    </row>
    <row r="62" spans="1:10" x14ac:dyDescent="0.3">
      <c r="A62" s="44"/>
      <c r="B62" s="10">
        <v>0</v>
      </c>
      <c r="C62" s="24" t="s">
        <v>43</v>
      </c>
      <c r="D62" s="29"/>
      <c r="E62" s="30"/>
      <c r="F62" s="7">
        <f t="shared" si="9"/>
        <v>2023</v>
      </c>
      <c r="G62" s="7">
        <f t="shared" si="10"/>
        <v>6</v>
      </c>
      <c r="H62" s="7">
        <f t="shared" si="11"/>
        <v>411</v>
      </c>
      <c r="I62" s="2">
        <v>1609</v>
      </c>
      <c r="J62" s="2" t="s">
        <v>46</v>
      </c>
    </row>
    <row r="63" spans="1:10" x14ac:dyDescent="0.3">
      <c r="A63" s="42" t="s">
        <v>23</v>
      </c>
      <c r="B63" s="5">
        <v>2</v>
      </c>
      <c r="C63" s="22" t="s">
        <v>41</v>
      </c>
      <c r="D63" s="25"/>
      <c r="E63" s="26"/>
      <c r="F63" s="7">
        <f t="shared" si="9"/>
        <v>2023</v>
      </c>
      <c r="G63" s="7">
        <f t="shared" si="10"/>
        <v>6</v>
      </c>
      <c r="H63" s="7">
        <f t="shared" si="11"/>
        <v>411</v>
      </c>
      <c r="I63" s="2">
        <v>1612</v>
      </c>
      <c r="J63" s="2" t="s">
        <v>44</v>
      </c>
    </row>
    <row r="64" spans="1:10" x14ac:dyDescent="0.3">
      <c r="A64" s="43"/>
      <c r="B64" s="8">
        <v>0</v>
      </c>
      <c r="C64" s="23" t="s">
        <v>42</v>
      </c>
      <c r="D64" s="27"/>
      <c r="E64" s="28"/>
      <c r="F64" s="7">
        <f t="shared" si="9"/>
        <v>2023</v>
      </c>
      <c r="G64" s="7">
        <f t="shared" si="10"/>
        <v>6</v>
      </c>
      <c r="H64" s="7">
        <f t="shared" si="11"/>
        <v>411</v>
      </c>
      <c r="I64" s="2">
        <v>1612</v>
      </c>
      <c r="J64" s="2" t="s">
        <v>45</v>
      </c>
    </row>
    <row r="65" spans="1:10" x14ac:dyDescent="0.3">
      <c r="A65" s="44"/>
      <c r="B65" s="10">
        <v>0</v>
      </c>
      <c r="C65" s="24" t="s">
        <v>43</v>
      </c>
      <c r="D65" s="29"/>
      <c r="E65" s="30"/>
      <c r="F65" s="7">
        <f t="shared" si="9"/>
        <v>2023</v>
      </c>
      <c r="G65" s="7">
        <f t="shared" si="10"/>
        <v>6</v>
      </c>
      <c r="H65" s="7">
        <f t="shared" si="11"/>
        <v>411</v>
      </c>
      <c r="I65" s="2">
        <v>1612</v>
      </c>
      <c r="J65" s="2" t="s">
        <v>46</v>
      </c>
    </row>
    <row r="66" spans="1:10" x14ac:dyDescent="0.3">
      <c r="A66" s="42" t="s">
        <v>5</v>
      </c>
      <c r="B66" s="5">
        <v>1</v>
      </c>
      <c r="C66" s="22" t="s">
        <v>41</v>
      </c>
      <c r="D66" s="25"/>
      <c r="E66" s="26"/>
      <c r="F66" s="7">
        <f t="shared" ref="F66:F68" si="12">$F$2</f>
        <v>2023</v>
      </c>
      <c r="G66" s="7">
        <f t="shared" ref="G66:G68" si="13">$G$2</f>
        <v>6</v>
      </c>
      <c r="H66" s="7">
        <f t="shared" ref="H66:H68" si="14">$G$1</f>
        <v>411</v>
      </c>
      <c r="I66" s="2">
        <v>1617</v>
      </c>
      <c r="J66" s="2" t="s">
        <v>44</v>
      </c>
    </row>
    <row r="67" spans="1:10" x14ac:dyDescent="0.3">
      <c r="A67" s="43"/>
      <c r="B67" s="8">
        <v>0</v>
      </c>
      <c r="C67" s="23" t="s">
        <v>42</v>
      </c>
      <c r="D67" s="27"/>
      <c r="E67" s="28"/>
      <c r="F67" s="7">
        <f t="shared" si="12"/>
        <v>2023</v>
      </c>
      <c r="G67" s="7">
        <f t="shared" si="13"/>
        <v>6</v>
      </c>
      <c r="H67" s="7">
        <f t="shared" si="14"/>
        <v>411</v>
      </c>
      <c r="I67" s="2">
        <v>1617</v>
      </c>
      <c r="J67" s="2" t="s">
        <v>45</v>
      </c>
    </row>
    <row r="68" spans="1:10" x14ac:dyDescent="0.3">
      <c r="A68" s="44"/>
      <c r="B68" s="10">
        <v>0</v>
      </c>
      <c r="C68" s="24" t="s">
        <v>43</v>
      </c>
      <c r="D68" s="29"/>
      <c r="E68" s="30"/>
      <c r="F68" s="7">
        <f t="shared" si="12"/>
        <v>2023</v>
      </c>
      <c r="G68" s="7">
        <f t="shared" si="13"/>
        <v>6</v>
      </c>
      <c r="H68" s="7">
        <f t="shared" si="14"/>
        <v>411</v>
      </c>
      <c r="I68" s="2">
        <v>1617</v>
      </c>
      <c r="J68" s="2" t="s">
        <v>46</v>
      </c>
    </row>
    <row r="69" spans="1:10" x14ac:dyDescent="0.3">
      <c r="A69" s="42" t="s">
        <v>4</v>
      </c>
      <c r="B69" s="5">
        <v>1</v>
      </c>
      <c r="C69" s="22" t="s">
        <v>41</v>
      </c>
      <c r="D69" s="25"/>
      <c r="E69" s="26"/>
      <c r="F69" s="7">
        <f t="shared" ref="F69:F71" si="15">$F$2</f>
        <v>2023</v>
      </c>
      <c r="G69" s="7">
        <f t="shared" ref="G69:G71" si="16">$G$2</f>
        <v>6</v>
      </c>
      <c r="H69" s="7">
        <f t="shared" ref="H69:H71" si="17">$G$1</f>
        <v>411</v>
      </c>
      <c r="I69" s="2">
        <v>1623</v>
      </c>
      <c r="J69" s="2" t="s">
        <v>44</v>
      </c>
    </row>
    <row r="70" spans="1:10" x14ac:dyDescent="0.3">
      <c r="A70" s="43"/>
      <c r="B70" s="8">
        <v>0</v>
      </c>
      <c r="C70" s="23" t="s">
        <v>42</v>
      </c>
      <c r="D70" s="27"/>
      <c r="E70" s="28"/>
      <c r="F70" s="7">
        <f t="shared" si="15"/>
        <v>2023</v>
      </c>
      <c r="G70" s="7">
        <f t="shared" si="16"/>
        <v>6</v>
      </c>
      <c r="H70" s="7">
        <f t="shared" si="17"/>
        <v>411</v>
      </c>
      <c r="I70" s="2">
        <v>1623</v>
      </c>
      <c r="J70" s="2" t="s">
        <v>45</v>
      </c>
    </row>
    <row r="71" spans="1:10" x14ac:dyDescent="0.3">
      <c r="A71" s="44"/>
      <c r="B71" s="10">
        <v>0</v>
      </c>
      <c r="C71" s="24" t="s">
        <v>43</v>
      </c>
      <c r="D71" s="29"/>
      <c r="E71" s="30"/>
      <c r="F71" s="7">
        <f t="shared" si="15"/>
        <v>2023</v>
      </c>
      <c r="G71" s="7">
        <f t="shared" si="16"/>
        <v>6</v>
      </c>
      <c r="H71" s="7">
        <f t="shared" si="17"/>
        <v>411</v>
      </c>
      <c r="I71" s="2">
        <v>1623</v>
      </c>
      <c r="J71" s="2" t="s">
        <v>46</v>
      </c>
    </row>
    <row r="72" spans="1:10" ht="18.75" customHeight="1" x14ac:dyDescent="0.3">
      <c r="A72" s="13"/>
      <c r="B72" s="13"/>
      <c r="C72" s="13"/>
      <c r="D72" s="13"/>
      <c r="E72" s="13"/>
    </row>
    <row r="73" spans="1:10" x14ac:dyDescent="0.3">
      <c r="A73" s="34" t="s">
        <v>24</v>
      </c>
      <c r="B73" s="34"/>
      <c r="C73" s="34"/>
      <c r="D73" s="34"/>
      <c r="E73" s="34"/>
    </row>
    <row r="74" spans="1:10" ht="8.25" customHeight="1" x14ac:dyDescent="0.3"/>
    <row r="75" spans="1:10" ht="42" customHeight="1" x14ac:dyDescent="0.3">
      <c r="A75" s="3" t="s">
        <v>1</v>
      </c>
      <c r="B75" s="4" t="s">
        <v>2</v>
      </c>
      <c r="C75" s="36" t="s">
        <v>3</v>
      </c>
      <c r="D75" s="40"/>
      <c r="E75" s="37"/>
    </row>
    <row r="76" spans="1:10" x14ac:dyDescent="0.3">
      <c r="A76" s="14" t="s">
        <v>51</v>
      </c>
      <c r="B76" s="8">
        <v>0</v>
      </c>
      <c r="C76" s="41"/>
      <c r="D76" s="41"/>
      <c r="E76" s="41"/>
      <c r="F76" s="7">
        <f t="shared" ref="F76:F84" si="18">$F$2</f>
        <v>2023</v>
      </c>
      <c r="G76" s="7">
        <f t="shared" ref="G76:G84" si="19">$G$2</f>
        <v>6</v>
      </c>
      <c r="H76" s="7">
        <f t="shared" ref="H76:H84" si="20">$G$1</f>
        <v>411</v>
      </c>
      <c r="I76" s="2">
        <v>3562</v>
      </c>
      <c r="J76" s="2" t="s">
        <v>25</v>
      </c>
    </row>
    <row r="77" spans="1:10" x14ac:dyDescent="0.3">
      <c r="A77" s="14" t="s">
        <v>52</v>
      </c>
      <c r="B77" s="8">
        <v>0</v>
      </c>
      <c r="C77" s="41"/>
      <c r="D77" s="41"/>
      <c r="E77" s="41"/>
      <c r="F77" s="7">
        <f t="shared" si="18"/>
        <v>2023</v>
      </c>
      <c r="G77" s="7">
        <f t="shared" si="19"/>
        <v>6</v>
      </c>
      <c r="H77" s="7">
        <f t="shared" si="20"/>
        <v>411</v>
      </c>
      <c r="I77" s="2">
        <v>3564</v>
      </c>
      <c r="J77" s="2" t="s">
        <v>25</v>
      </c>
    </row>
    <row r="78" spans="1:10" x14ac:dyDescent="0.3">
      <c r="A78" s="14" t="s">
        <v>53</v>
      </c>
      <c r="B78" s="8">
        <v>0</v>
      </c>
      <c r="C78" s="41"/>
      <c r="D78" s="41"/>
      <c r="E78" s="41"/>
      <c r="F78" s="7">
        <f t="shared" si="18"/>
        <v>2023</v>
      </c>
      <c r="G78" s="7">
        <f t="shared" si="19"/>
        <v>6</v>
      </c>
      <c r="H78" s="7">
        <f t="shared" si="20"/>
        <v>411</v>
      </c>
      <c r="I78" s="2">
        <v>3565</v>
      </c>
      <c r="J78" s="2" t="s">
        <v>25</v>
      </c>
    </row>
    <row r="79" spans="1:10" x14ac:dyDescent="0.3">
      <c r="A79" s="14" t="s">
        <v>54</v>
      </c>
      <c r="B79" s="8">
        <v>0</v>
      </c>
      <c r="C79" s="41"/>
      <c r="D79" s="41"/>
      <c r="E79" s="41"/>
      <c r="F79" s="7">
        <f t="shared" si="18"/>
        <v>2023</v>
      </c>
      <c r="G79" s="7">
        <f t="shared" si="19"/>
        <v>6</v>
      </c>
      <c r="H79" s="7">
        <f t="shared" si="20"/>
        <v>411</v>
      </c>
      <c r="I79" s="2">
        <v>3566</v>
      </c>
      <c r="J79" s="2" t="s">
        <v>25</v>
      </c>
    </row>
    <row r="80" spans="1:10" x14ac:dyDescent="0.3">
      <c r="A80" s="14" t="s">
        <v>55</v>
      </c>
      <c r="B80" s="8">
        <v>0</v>
      </c>
      <c r="C80" s="41"/>
      <c r="D80" s="41"/>
      <c r="E80" s="41"/>
      <c r="F80" s="7">
        <f t="shared" si="18"/>
        <v>2023</v>
      </c>
      <c r="G80" s="7">
        <f t="shared" si="19"/>
        <v>6</v>
      </c>
      <c r="H80" s="7">
        <f t="shared" si="20"/>
        <v>411</v>
      </c>
      <c r="I80" s="2">
        <v>3567</v>
      </c>
      <c r="J80" s="2" t="s">
        <v>25</v>
      </c>
    </row>
    <row r="81" spans="1:10" x14ac:dyDescent="0.3">
      <c r="A81" s="14" t="s">
        <v>56</v>
      </c>
      <c r="B81" s="8">
        <v>0</v>
      </c>
      <c r="C81" s="41"/>
      <c r="D81" s="41"/>
      <c r="E81" s="41"/>
      <c r="F81" s="7">
        <f t="shared" si="18"/>
        <v>2023</v>
      </c>
      <c r="G81" s="7">
        <f t="shared" si="19"/>
        <v>6</v>
      </c>
      <c r="H81" s="7">
        <f t="shared" si="20"/>
        <v>411</v>
      </c>
      <c r="I81" s="2">
        <v>3570</v>
      </c>
      <c r="J81" s="2" t="s">
        <v>25</v>
      </c>
    </row>
    <row r="82" spans="1:10" x14ac:dyDescent="0.3">
      <c r="A82" s="14" t="s">
        <v>57</v>
      </c>
      <c r="B82" s="8">
        <v>0</v>
      </c>
      <c r="C82" s="41"/>
      <c r="D82" s="41"/>
      <c r="E82" s="41"/>
      <c r="F82" s="7">
        <f t="shared" si="18"/>
        <v>2023</v>
      </c>
      <c r="G82" s="7">
        <f t="shared" si="19"/>
        <v>6</v>
      </c>
      <c r="H82" s="7">
        <f t="shared" si="20"/>
        <v>411</v>
      </c>
      <c r="I82" s="2">
        <v>3849</v>
      </c>
      <c r="J82" s="2" t="s">
        <v>25</v>
      </c>
    </row>
    <row r="83" spans="1:10" x14ac:dyDescent="0.3">
      <c r="A83" s="14" t="s">
        <v>47</v>
      </c>
      <c r="B83" s="8" t="s">
        <v>73</v>
      </c>
      <c r="C83" s="41"/>
      <c r="D83" s="41"/>
      <c r="E83" s="41"/>
      <c r="F83" s="7">
        <f t="shared" si="18"/>
        <v>2023</v>
      </c>
      <c r="G83" s="7">
        <f t="shared" si="19"/>
        <v>6</v>
      </c>
      <c r="H83" s="7">
        <f t="shared" si="20"/>
        <v>411</v>
      </c>
      <c r="I83" s="2">
        <v>3529</v>
      </c>
      <c r="J83" s="2" t="s">
        <v>25</v>
      </c>
    </row>
    <row r="84" spans="1:10" ht="27.6" x14ac:dyDescent="0.3">
      <c r="A84" s="11" t="s">
        <v>26</v>
      </c>
      <c r="B84" s="10">
        <v>19</v>
      </c>
      <c r="C84" s="31"/>
      <c r="D84" s="31"/>
      <c r="E84" s="31"/>
      <c r="F84" s="7">
        <f t="shared" si="18"/>
        <v>2023</v>
      </c>
      <c r="G84" s="7">
        <f t="shared" si="19"/>
        <v>6</v>
      </c>
      <c r="H84" s="7">
        <f t="shared" si="20"/>
        <v>411</v>
      </c>
      <c r="I84" s="2">
        <v>3251</v>
      </c>
      <c r="J84" s="2" t="s">
        <v>25</v>
      </c>
    </row>
    <row r="85" spans="1:10" ht="18.75" customHeight="1" x14ac:dyDescent="0.3">
      <c r="A85" s="13"/>
      <c r="B85" s="13"/>
      <c r="C85" s="13"/>
      <c r="D85" s="13"/>
      <c r="E85" s="13"/>
    </row>
    <row r="86" spans="1:10" x14ac:dyDescent="0.3">
      <c r="A86" s="34" t="s">
        <v>35</v>
      </c>
      <c r="B86" s="34"/>
      <c r="C86" s="34"/>
      <c r="D86" s="34"/>
      <c r="E86" s="34"/>
    </row>
    <row r="87" spans="1:10" ht="8.25" customHeight="1" x14ac:dyDescent="0.3"/>
    <row r="88" spans="1:10" ht="42" customHeight="1" x14ac:dyDescent="0.3">
      <c r="A88" s="3" t="s">
        <v>27</v>
      </c>
      <c r="B88" s="4" t="s">
        <v>28</v>
      </c>
      <c r="C88" s="4" t="s">
        <v>2</v>
      </c>
      <c r="D88" s="36" t="s">
        <v>3</v>
      </c>
      <c r="E88" s="37"/>
      <c r="F88" s="7">
        <f t="shared" ref="F88" si="21">$F$2</f>
        <v>2023</v>
      </c>
      <c r="G88" s="7">
        <f t="shared" ref="G88" si="22">$G$2</f>
        <v>6</v>
      </c>
      <c r="H88" s="7">
        <f t="shared" ref="H88" si="23">$G$1</f>
        <v>411</v>
      </c>
      <c r="I88" s="2">
        <v>6000001</v>
      </c>
      <c r="J88" s="2" t="s">
        <v>29</v>
      </c>
    </row>
    <row r="89" spans="1:10" x14ac:dyDescent="0.3">
      <c r="A89" s="6"/>
      <c r="B89" s="6"/>
      <c r="C89" s="6"/>
      <c r="D89" s="25"/>
      <c r="E89" s="26"/>
      <c r="F89" s="7"/>
      <c r="G89" s="7"/>
      <c r="H89" s="7"/>
    </row>
    <row r="90" spans="1:10" x14ac:dyDescent="0.3">
      <c r="A90" s="9"/>
      <c r="B90" s="9"/>
      <c r="C90" s="9"/>
      <c r="D90" s="27"/>
      <c r="E90" s="28"/>
      <c r="F90" s="7"/>
      <c r="G90" s="7"/>
      <c r="H90" s="7"/>
    </row>
    <row r="91" spans="1:10" x14ac:dyDescent="0.3">
      <c r="A91" s="12"/>
      <c r="B91" s="12"/>
      <c r="C91" s="12"/>
      <c r="D91" s="38"/>
      <c r="E91" s="39"/>
      <c r="F91" s="7"/>
      <c r="G91" s="7"/>
      <c r="H91" s="7"/>
    </row>
    <row r="92" spans="1:10" ht="18.75" customHeight="1" x14ac:dyDescent="0.3">
      <c r="A92" s="13"/>
      <c r="B92" s="13"/>
      <c r="C92" s="13"/>
      <c r="D92" s="13"/>
      <c r="E92" s="13"/>
      <c r="J92" s="2" t="s">
        <v>34</v>
      </c>
    </row>
    <row r="93" spans="1:10" x14ac:dyDescent="0.3">
      <c r="A93" s="34" t="s">
        <v>36</v>
      </c>
      <c r="B93" s="34"/>
      <c r="C93" s="34"/>
      <c r="D93" s="34"/>
      <c r="E93" s="34"/>
    </row>
    <row r="94" spans="1:10" ht="8.25" customHeight="1" x14ac:dyDescent="0.3"/>
    <row r="95" spans="1:10" ht="42" customHeight="1" x14ac:dyDescent="0.3">
      <c r="A95" s="3" t="s">
        <v>27</v>
      </c>
      <c r="B95" s="4" t="s">
        <v>28</v>
      </c>
      <c r="C95" s="4" t="s">
        <v>2</v>
      </c>
      <c r="D95" s="36" t="s">
        <v>3</v>
      </c>
      <c r="E95" s="37"/>
      <c r="F95" s="7">
        <f t="shared" ref="F95" si="24">$F$2</f>
        <v>2023</v>
      </c>
      <c r="G95" s="7">
        <f t="shared" ref="G95" si="25">$G$2</f>
        <v>6</v>
      </c>
      <c r="H95" s="7">
        <f t="shared" ref="H95" si="26">$G$1</f>
        <v>411</v>
      </c>
      <c r="I95" s="2">
        <v>7000001</v>
      </c>
      <c r="J95" s="2" t="s">
        <v>37</v>
      </c>
    </row>
    <row r="96" spans="1:10" x14ac:dyDescent="0.3">
      <c r="A96" s="6"/>
      <c r="B96" s="6"/>
      <c r="C96" s="6"/>
      <c r="D96" s="25"/>
      <c r="E96" s="26"/>
      <c r="F96" s="7"/>
      <c r="G96" s="7"/>
      <c r="H96" s="7"/>
    </row>
    <row r="97" spans="1:10" x14ac:dyDescent="0.3">
      <c r="A97" s="9"/>
      <c r="B97" s="9"/>
      <c r="C97" s="9"/>
      <c r="D97" s="27"/>
      <c r="E97" s="28"/>
      <c r="F97" s="7"/>
      <c r="G97" s="7"/>
      <c r="H97" s="7"/>
    </row>
    <row r="98" spans="1:10" x14ac:dyDescent="0.3">
      <c r="A98" s="12"/>
      <c r="B98" s="12"/>
      <c r="C98" s="12"/>
      <c r="D98" s="38"/>
      <c r="E98" s="39"/>
      <c r="F98" s="7"/>
      <c r="G98" s="7"/>
      <c r="H98" s="7"/>
    </row>
    <row r="99" spans="1:10" ht="11.25" customHeight="1" x14ac:dyDescent="0.3">
      <c r="A99" s="13"/>
      <c r="B99" s="13"/>
      <c r="C99" s="13"/>
      <c r="D99" s="13"/>
      <c r="E99" s="13"/>
      <c r="J99" s="2" t="s">
        <v>34</v>
      </c>
    </row>
    <row r="100" spans="1:10" ht="15.75" customHeight="1" x14ac:dyDescent="0.3">
      <c r="A100" s="20" t="s">
        <v>30</v>
      </c>
      <c r="B100" s="35" t="s">
        <v>74</v>
      </c>
      <c r="C100" s="35"/>
      <c r="D100" s="35"/>
      <c r="E100" s="18" t="s">
        <v>33</v>
      </c>
    </row>
    <row r="101" spans="1:10" ht="12.75" customHeight="1" x14ac:dyDescent="0.3">
      <c r="B101" s="32" t="s">
        <v>31</v>
      </c>
      <c r="C101" s="32"/>
      <c r="D101" s="32"/>
      <c r="E101" s="19" t="s">
        <v>32</v>
      </c>
    </row>
    <row r="102" spans="1:10" ht="4.5" customHeight="1" x14ac:dyDescent="0.3">
      <c r="B102" s="19"/>
      <c r="C102" s="19"/>
    </row>
    <row r="103" spans="1:10" ht="15" customHeight="1" x14ac:dyDescent="0.3">
      <c r="A103" s="20" t="s">
        <v>38</v>
      </c>
      <c r="B103" s="21">
        <v>45082</v>
      </c>
      <c r="C103" s="21"/>
      <c r="D103" s="33" t="s">
        <v>75</v>
      </c>
      <c r="E103" s="33"/>
    </row>
    <row r="104" spans="1:10" ht="12.75" customHeight="1" x14ac:dyDescent="0.3">
      <c r="B104" s="19" t="s">
        <v>39</v>
      </c>
      <c r="C104" s="19"/>
      <c r="D104" s="32" t="s">
        <v>40</v>
      </c>
      <c r="E104" s="32"/>
    </row>
  </sheetData>
  <sheetProtection algorithmName="SHA-512" hashValue="zu+Ja1tXWuvWBJo1EkIRhIP7RH/O7wgTp4ATW6z6ONBor175MsrsWh5Io9MpUZsIXVtpYgONtxWxmKmhW/3QYQ==" saltValue="KkTHRSB02KZS4TYA3w4vNw==" spinCount="100000" sheet="1" objects="1" scenarios="1" insertRows="0"/>
  <mergeCells count="111">
    <mergeCell ref="A15:A17"/>
    <mergeCell ref="A30:A32"/>
    <mergeCell ref="A33:A35"/>
    <mergeCell ref="C76:E76"/>
    <mergeCell ref="A54:A56"/>
    <mergeCell ref="A57:A59"/>
    <mergeCell ref="A51:A53"/>
    <mergeCell ref="A36:A38"/>
    <mergeCell ref="A45:A47"/>
    <mergeCell ref="A48:A50"/>
    <mergeCell ref="A18:A20"/>
    <mergeCell ref="A21:A23"/>
    <mergeCell ref="A24:A26"/>
    <mergeCell ref="A27:A29"/>
    <mergeCell ref="A1:E1"/>
    <mergeCell ref="A2:E2"/>
    <mergeCell ref="A5:E5"/>
    <mergeCell ref="A7:E7"/>
    <mergeCell ref="A9:E9"/>
    <mergeCell ref="A12:A14"/>
    <mergeCell ref="D11:E11"/>
    <mergeCell ref="D12:E12"/>
    <mergeCell ref="D13:E13"/>
    <mergeCell ref="D14:E14"/>
    <mergeCell ref="A69:A71"/>
    <mergeCell ref="D69:E69"/>
    <mergeCell ref="D70:E70"/>
    <mergeCell ref="D71:E71"/>
    <mergeCell ref="A66:A68"/>
    <mergeCell ref="A60:A62"/>
    <mergeCell ref="A63:A65"/>
    <mergeCell ref="A39:A41"/>
    <mergeCell ref="A42:A44"/>
    <mergeCell ref="D104:E104"/>
    <mergeCell ref="D103:E103"/>
    <mergeCell ref="A86:E86"/>
    <mergeCell ref="A93:E93"/>
    <mergeCell ref="B100:D100"/>
    <mergeCell ref="D88:E88"/>
    <mergeCell ref="D95:E95"/>
    <mergeCell ref="D89:E89"/>
    <mergeCell ref="D90:E90"/>
    <mergeCell ref="D91:E91"/>
    <mergeCell ref="D96:E96"/>
    <mergeCell ref="D97:E97"/>
    <mergeCell ref="D98:E98"/>
    <mergeCell ref="B101:D101"/>
    <mergeCell ref="D24:E24"/>
    <mergeCell ref="D25:E25"/>
    <mergeCell ref="D26:E26"/>
    <mergeCell ref="D27:E27"/>
    <mergeCell ref="D28:E28"/>
    <mergeCell ref="C84:E8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75:E75"/>
    <mergeCell ref="C83:E83"/>
    <mergeCell ref="C77:E77"/>
    <mergeCell ref="C82:E82"/>
    <mergeCell ref="C78:E78"/>
    <mergeCell ref="C79:E79"/>
    <mergeCell ref="C80:E80"/>
    <mergeCell ref="C81:E81"/>
    <mergeCell ref="A73:E73"/>
    <mergeCell ref="D37:E37"/>
    <mergeCell ref="D38:E38"/>
    <mergeCell ref="D36:E36"/>
    <mergeCell ref="D29:E29"/>
    <mergeCell ref="D30:E30"/>
    <mergeCell ref="D31:E31"/>
    <mergeCell ref="D32:E32"/>
    <mergeCell ref="D33:E33"/>
    <mergeCell ref="D34:E34"/>
    <mergeCell ref="D35:E35"/>
    <mergeCell ref="D46:E46"/>
    <mergeCell ref="D47:E47"/>
    <mergeCell ref="D42:E42"/>
    <mergeCell ref="D43:E43"/>
    <mergeCell ref="D44:E44"/>
    <mergeCell ref="D45:E45"/>
    <mergeCell ref="D39:E39"/>
    <mergeCell ref="D40:E40"/>
    <mergeCell ref="D41:E41"/>
    <mergeCell ref="D55:E55"/>
    <mergeCell ref="D56:E56"/>
    <mergeCell ref="D48:E48"/>
    <mergeCell ref="D49:E49"/>
    <mergeCell ref="D50:E50"/>
    <mergeCell ref="D51:E51"/>
    <mergeCell ref="D52:E52"/>
    <mergeCell ref="D53:E53"/>
    <mergeCell ref="D54:E54"/>
    <mergeCell ref="D66:E66"/>
    <mergeCell ref="D67:E67"/>
    <mergeCell ref="D68:E68"/>
    <mergeCell ref="D63:E63"/>
    <mergeCell ref="D64:E64"/>
    <mergeCell ref="D65:E65"/>
    <mergeCell ref="D61:E61"/>
    <mergeCell ref="D62:E62"/>
    <mergeCell ref="D57:E57"/>
    <mergeCell ref="D58:E58"/>
    <mergeCell ref="D59:E59"/>
    <mergeCell ref="D60:E60"/>
  </mergeCells>
  <dataValidations count="1">
    <dataValidation type="list" errorStyle="warning" allowBlank="1" showInputMessage="1" showErrorMessage="1" error="Įvestas skyrius nėra iš esamų SPAP skyrių sąrašo" prompt="Pasirinkite skyrių" sqref="A89:A91 A96:A98" xr:uid="{00000000-0002-0000-0000-000000000000}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048576"/>
    </sheetView>
  </sheetViews>
  <sheetFormatPr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Vartotojas</cp:lastModifiedBy>
  <cp:lastPrinted>2023-06-08T13:54:40Z</cp:lastPrinted>
  <dcterms:created xsi:type="dcterms:W3CDTF">2014-11-26T08:12:59Z</dcterms:created>
  <dcterms:modified xsi:type="dcterms:W3CDTF">2023-06-08T13:55:21Z</dcterms:modified>
</cp:coreProperties>
</file>